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47BB012D-2FFC-4528-80FE-028633CA90B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<sst xmlns="http://schemas.openxmlformats.org/spreadsheetml/2006/main" count="8065" uniqueCount="1828">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</sst>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411</v>
      </c>
      <c r="B10" s="251"/>
      <c r="C10" s="194" t="str">
        <f>VLOOKUP(A10,Listado!A6:R456,6,0)</f>
        <v>G. OBRAS EN LÍNEAS EN EXPLOTACIÓN</v>
      </c>
      <c r="D10" s="194"/>
      <c r="E10" s="194"/>
      <c r="F10" s="194"/>
      <c r="G10" s="194" t="str">
        <f>VLOOKUP(A10,Listado!A6:R456,7,0)</f>
        <v>Técnico/a 1</v>
      </c>
      <c r="H10" s="194"/>
      <c r="I10" s="244" t="str">
        <f>VLOOKUP(A10,Listado!A6:R456,2,0)</f>
        <v>Jefe de Unidad en Obras Ferroviarias de línea convencional.</v>
      </c>
      <c r="J10" s="245"/>
      <c r="K10" s="194" t="str">
        <f>VLOOKUP(A10,Listado!A6:R456,11,0)</f>
        <v>Salamanca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4 años de experiencia en obras ferroviarias de infraestructura y vía.
Valorable experiencia en líneas con doble ancho.
Valorable experiencia en Prevención y Calidad.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5GKp4ny9HrzUwib95sT3d7TQKK3RX78YnVPjjtaF+iPe32K0QvRFlZWAGb2mg45PqFioQQXnbIqM+QDFfbFnoQ==" saltValue="ln/bESTmJusmSp9AhyVwP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2022-09-29T14:27:43Z</dcterms:modified>
</cp:coreProperties>
</file>